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0" windowHeight="305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'Foglio1'!$A$1:$K$81</definedName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<sst xmlns="http://schemas.openxmlformats.org/spreadsheetml/2006/main" count="142" uniqueCount="29">
  <si>
    <t>COMUNE</t>
  </si>
  <si>
    <t>FOGLIO</t>
  </si>
  <si>
    <t>ESPROPRIO</t>
  </si>
  <si>
    <t>MIRANO</t>
  </si>
  <si>
    <t>VETREGO</t>
  </si>
  <si>
    <t>LOCALIA'</t>
  </si>
  <si>
    <t>S. MARIA DI SALA</t>
  </si>
  <si>
    <t>85 porz.</t>
  </si>
  <si>
    <t>274 porz</t>
  </si>
  <si>
    <t>74 porz.</t>
  </si>
  <si>
    <t>882 porz</t>
  </si>
  <si>
    <t xml:space="preserve">SCADENZA </t>
  </si>
  <si>
    <t>MUSILE DI PIAVE</t>
  </si>
  <si>
    <t>fabb rurale</t>
  </si>
  <si>
    <t>TOT IN  AFFITTO</t>
  </si>
  <si>
    <t>46 PORZ.</t>
  </si>
  <si>
    <t>FABBR.</t>
  </si>
  <si>
    <t>FABB5.</t>
  </si>
  <si>
    <t>CANONE 2012</t>
  </si>
  <si>
    <t>sem. arb</t>
  </si>
  <si>
    <t>prato</t>
  </si>
  <si>
    <t>569 ex 8</t>
  </si>
  <si>
    <t>570 ex 8</t>
  </si>
  <si>
    <t>MAPPALE</t>
  </si>
  <si>
    <t>MQ</t>
  </si>
  <si>
    <t xml:space="preserve">MQ IN AFFITTO </t>
  </si>
  <si>
    <t>EDIFICABILE</t>
  </si>
  <si>
    <t>CAUSA LEGALE</t>
  </si>
  <si>
    <t xml:space="preserve">PATRIMONIO IMMOBILIARE TERRENI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</si>
</sst>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410]dddd\ d\ mmmm\ yyyy"/>
    <numFmt numFmtId="167" formatCode="[$-410]d\-mmm\-yy;@"/>
    <numFmt numFmtId="168" formatCode="mmm\-yyyy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44" fontId="0" fillId="0" borderId="0" applyFont="0" applyFill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44" applyNumberFormat="1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165" fontId="0" fillId="0" borderId="10" xfId="44" applyNumberFormat="1" applyFont="1" applyFill="1" applyBorder="1" applyAlignment="1">
      <alignment/>
    </xf>
    <xf numFmtId="43" fontId="0" fillId="0" borderId="10" xfId="44" applyNumberFormat="1" applyFont="1" applyFill="1" applyBorder="1" applyAlignment="1">
      <alignment/>
    </xf>
    <xf numFmtId="43" fontId="0" fillId="0" borderId="10" xfId="44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165" fontId="0" fillId="0" borderId="10" xfId="44" applyNumberFormat="1" applyFont="1" applyFill="1" applyBorder="1" applyAlignment="1">
      <alignment vertical="center"/>
    </xf>
    <xf numFmtId="43" fontId="0" fillId="0" borderId="10" xfId="44" applyNumberFormat="1" applyFont="1" applyFill="1" applyBorder="1" applyAlignment="1">
      <alignment vertical="center"/>
    </xf>
    <xf numFmtId="43" fontId="0" fillId="0" borderId="10" xfId="44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165" fontId="0" fillId="0" borderId="10" xfId="44" applyNumberFormat="1" applyFont="1" applyBorder="1" applyAlignment="1">
      <alignment horizontal="right"/>
    </xf>
    <xf numFmtId="165" fontId="0" fillId="0" borderId="10" xfId="44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44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3" fontId="0" fillId="0" borderId="10" xfId="44" applyNumberFormat="1" applyFont="1" applyFill="1" applyBorder="1" applyAlignment="1">
      <alignment horizontal="center"/>
    </xf>
    <xf numFmtId="165" fontId="0" fillId="0" borderId="11" xfId="44" applyNumberFormat="1" applyFont="1" applyFill="1" applyBorder="1" applyAlignment="1">
      <alignment horizontal="center" vertical="center"/>
    </xf>
    <xf numFmtId="44" fontId="0" fillId="0" borderId="11" xfId="42" applyFon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12" xfId="44" applyNumberFormat="1" applyFont="1" applyFill="1" applyBorder="1" applyAlignment="1">
      <alignment horizontal="center" vertical="center"/>
    </xf>
    <xf numFmtId="44" fontId="0" fillId="0" borderId="12" xfId="42" applyFont="1" applyFill="1" applyBorder="1" applyAlignment="1">
      <alignment horizontal="center" vertical="center"/>
    </xf>
    <xf numFmtId="165" fontId="0" fillId="0" borderId="13" xfId="44" applyNumberFormat="1" applyFont="1" applyFill="1" applyBorder="1" applyAlignment="1">
      <alignment horizontal="center" vertical="center"/>
    </xf>
    <xf numFmtId="44" fontId="0" fillId="0" borderId="13" xfId="42" applyFont="1" applyFill="1" applyBorder="1" applyAlignment="1">
      <alignment horizontal="center" vertical="center"/>
    </xf>
    <xf numFmtId="165" fontId="0" fillId="0" borderId="10" xfId="44" applyNumberFormat="1" applyFont="1" applyFill="1" applyBorder="1" applyAlignment="1">
      <alignment horizontal="center" vertical="center"/>
    </xf>
    <xf numFmtId="44" fontId="0" fillId="0" borderId="10" xfId="42" applyFont="1" applyFill="1" applyBorder="1" applyAlignment="1">
      <alignment horizontal="center" vertical="center"/>
    </xf>
    <xf numFmtId="165" fontId="0" fillId="0" borderId="11" xfId="44" applyNumberFormat="1" applyFont="1" applyFill="1" applyBorder="1" applyAlignment="1">
      <alignment horizontal="center" vertical="center" wrapText="1"/>
    </xf>
    <xf numFmtId="44" fontId="0" fillId="0" borderId="11" xfId="42" applyFont="1" applyFill="1" applyBorder="1" applyAlignment="1">
      <alignment horizontal="center" vertical="center" wrapText="1"/>
    </xf>
    <xf numFmtId="165" fontId="0" fillId="0" borderId="13" xfId="44" applyNumberFormat="1" applyFont="1" applyFill="1" applyBorder="1" applyAlignment="1">
      <alignment horizontal="center" vertical="center" wrapText="1"/>
    </xf>
    <xf numFmtId="44" fontId="0" fillId="0" borderId="13" xfId="42" applyFont="1" applyFill="1" applyBorder="1" applyAlignment="1">
      <alignment horizontal="center" vertical="center" wrapText="1"/>
    </xf>
    <xf numFmtId="165" fontId="0" fillId="0" borderId="12" xfId="44" applyNumberFormat="1" applyFont="1" applyFill="1" applyBorder="1" applyAlignment="1">
      <alignment horizontal="center" vertical="center" wrapText="1"/>
    </xf>
    <xf numFmtId="44" fontId="0" fillId="0" borderId="12" xfId="42" applyFont="1" applyFill="1" applyBorder="1" applyAlignment="1">
      <alignment horizontal="center" vertical="center" wrapText="1"/>
    </xf>
    <xf numFmtId="44" fontId="0" fillId="0" borderId="10" xfId="42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165" fontId="0" fillId="0" borderId="10" xfId="44" applyNumberFormat="1" applyFont="1" applyFill="1" applyBorder="1" applyAlignment="1">
      <alignment horizontal="center" vertical="center"/>
    </xf>
    <xf numFmtId="44" fontId="0" fillId="0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34">
      <selection activeCell="H12" sqref="H12"/>
    </sheetView>
  </sheetViews>
  <sheetFormatPr defaultColWidth="9.140625" defaultRowHeight="12.75"/>
  <cols>
    <col min="1" max="1" width="19.57421875" style="22" customWidth="1"/>
    <col min="2" max="2" width="14.57421875" style="22" customWidth="1"/>
    <col min="3" max="3" width="8.57421875" style="0" customWidth="1"/>
    <col min="4" max="4" width="11.421875" style="0" customWidth="1"/>
    <col min="5" max="5" width="7.7109375" style="21" customWidth="1"/>
    <col min="6" max="6" width="12.8515625" style="1" bestFit="1" customWidth="1"/>
    <col min="7" max="7" width="9.57421875" style="2" customWidth="1"/>
    <col min="8" max="8" width="15.140625" style="0" customWidth="1"/>
    <col min="9" max="9" width="12.421875" style="0" customWidth="1"/>
    <col min="10" max="10" width="12.7109375" style="0" bestFit="1" customWidth="1"/>
    <col min="11" max="11" width="15.421875" style="0" customWidth="1"/>
  </cols>
  <sheetData>
    <row r="1" spans="1:11" ht="52.5" customHeight="1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28" customFormat="1" ht="25.5">
      <c r="A2" s="26" t="s">
        <v>0</v>
      </c>
      <c r="B2" s="26" t="s">
        <v>5</v>
      </c>
      <c r="C2" s="26" t="s">
        <v>1</v>
      </c>
      <c r="D2" s="26" t="s">
        <v>23</v>
      </c>
      <c r="E2" s="26" t="s">
        <v>24</v>
      </c>
      <c r="F2" s="26" t="s">
        <v>25</v>
      </c>
      <c r="G2" s="27" t="s">
        <v>14</v>
      </c>
      <c r="H2" s="26" t="s">
        <v>2</v>
      </c>
      <c r="I2" s="26" t="s">
        <v>26</v>
      </c>
      <c r="J2" s="26" t="s">
        <v>18</v>
      </c>
      <c r="K2" s="26" t="s">
        <v>11</v>
      </c>
    </row>
    <row r="3" spans="1:11" s="33" customFormat="1" ht="12">
      <c r="A3" s="23" t="s">
        <v>3</v>
      </c>
      <c r="B3" s="23"/>
      <c r="C3" s="3">
        <v>3</v>
      </c>
      <c r="D3" s="3">
        <v>111</v>
      </c>
      <c r="E3" s="29">
        <v>9160</v>
      </c>
      <c r="F3" s="15">
        <v>9160</v>
      </c>
      <c r="G3" s="30">
        <f>F3+F4</f>
        <v>12180</v>
      </c>
      <c r="H3" s="3"/>
      <c r="I3" s="3"/>
      <c r="J3" s="31">
        <v>764.07</v>
      </c>
      <c r="K3" s="32">
        <v>41953</v>
      </c>
    </row>
    <row r="4" spans="1:11" s="33" customFormat="1" ht="12">
      <c r="A4" s="23" t="s">
        <v>3</v>
      </c>
      <c r="B4" s="23"/>
      <c r="C4" s="3">
        <v>3</v>
      </c>
      <c r="D4" s="3">
        <v>112</v>
      </c>
      <c r="E4" s="29">
        <v>3020</v>
      </c>
      <c r="F4" s="15">
        <v>3020</v>
      </c>
      <c r="G4" s="34"/>
      <c r="H4" s="3"/>
      <c r="I4" s="3"/>
      <c r="J4" s="35"/>
      <c r="K4" s="32">
        <v>41953</v>
      </c>
    </row>
    <row r="5" spans="1:11" s="33" customFormat="1" ht="12">
      <c r="A5" s="23" t="s">
        <v>3</v>
      </c>
      <c r="B5" s="23"/>
      <c r="C5" s="3">
        <v>27</v>
      </c>
      <c r="D5" s="3">
        <v>36</v>
      </c>
      <c r="E5" s="29">
        <v>1140</v>
      </c>
      <c r="F5" s="15">
        <v>1140</v>
      </c>
      <c r="G5" s="30">
        <f>F5+F6+F7+F8</f>
        <v>193110</v>
      </c>
      <c r="H5" s="3"/>
      <c r="I5" s="3"/>
      <c r="J5" s="31">
        <v>12144.03</v>
      </c>
      <c r="K5" s="32">
        <v>41588</v>
      </c>
    </row>
    <row r="6" spans="1:11" s="33" customFormat="1" ht="12">
      <c r="A6" s="23" t="s">
        <v>3</v>
      </c>
      <c r="B6" s="23"/>
      <c r="C6" s="3">
        <v>27</v>
      </c>
      <c r="D6" s="3">
        <v>37</v>
      </c>
      <c r="E6" s="29">
        <v>85470</v>
      </c>
      <c r="F6" s="15">
        <v>85470</v>
      </c>
      <c r="G6" s="36"/>
      <c r="H6" s="3"/>
      <c r="I6" s="3"/>
      <c r="J6" s="37"/>
      <c r="K6" s="32">
        <v>41588</v>
      </c>
    </row>
    <row r="7" spans="1:11" s="33" customFormat="1" ht="12">
      <c r="A7" s="23" t="s">
        <v>3</v>
      </c>
      <c r="B7" s="23"/>
      <c r="C7" s="3">
        <v>27</v>
      </c>
      <c r="D7" s="3">
        <v>41</v>
      </c>
      <c r="E7" s="29">
        <v>3870</v>
      </c>
      <c r="F7" s="15">
        <v>3870</v>
      </c>
      <c r="G7" s="36"/>
      <c r="H7" s="3"/>
      <c r="I7" s="3"/>
      <c r="J7" s="37"/>
      <c r="K7" s="32">
        <v>41588</v>
      </c>
    </row>
    <row r="8" spans="1:11" s="33" customFormat="1" ht="12">
      <c r="A8" s="23" t="s">
        <v>3</v>
      </c>
      <c r="B8" s="23"/>
      <c r="C8" s="3">
        <v>27</v>
      </c>
      <c r="D8" s="3">
        <v>42</v>
      </c>
      <c r="E8" s="29">
        <v>102630</v>
      </c>
      <c r="F8" s="15">
        <v>102630</v>
      </c>
      <c r="G8" s="34"/>
      <c r="H8" s="3"/>
      <c r="I8" s="3"/>
      <c r="J8" s="35"/>
      <c r="K8" s="32">
        <v>41588</v>
      </c>
    </row>
    <row r="9" spans="1:11" s="33" customFormat="1" ht="12">
      <c r="A9" s="23" t="s">
        <v>6</v>
      </c>
      <c r="B9" s="23"/>
      <c r="C9" s="3">
        <v>15</v>
      </c>
      <c r="D9" s="3" t="s">
        <v>7</v>
      </c>
      <c r="E9" s="29">
        <v>3700</v>
      </c>
      <c r="F9" s="15">
        <v>3700</v>
      </c>
      <c r="G9" s="38">
        <f>F9+F10</f>
        <v>6500</v>
      </c>
      <c r="H9" s="4"/>
      <c r="I9" s="4"/>
      <c r="J9" s="39">
        <v>407.76</v>
      </c>
      <c r="K9" s="32">
        <v>41953</v>
      </c>
    </row>
    <row r="10" spans="1:11" s="33" customFormat="1" ht="12">
      <c r="A10" s="23" t="s">
        <v>6</v>
      </c>
      <c r="B10" s="23"/>
      <c r="C10" s="3">
        <v>15</v>
      </c>
      <c r="D10" s="3" t="s">
        <v>8</v>
      </c>
      <c r="E10" s="29">
        <v>2800</v>
      </c>
      <c r="F10" s="15">
        <v>2800</v>
      </c>
      <c r="G10" s="38"/>
      <c r="H10" s="4"/>
      <c r="I10" s="4"/>
      <c r="J10" s="39"/>
      <c r="K10" s="32">
        <v>41953</v>
      </c>
    </row>
    <row r="11" spans="1:11" s="33" customFormat="1" ht="12">
      <c r="A11" s="23" t="s">
        <v>6</v>
      </c>
      <c r="B11" s="23"/>
      <c r="C11" s="3">
        <v>15</v>
      </c>
      <c r="D11" s="4" t="s">
        <v>7</v>
      </c>
      <c r="E11" s="29">
        <v>4250</v>
      </c>
      <c r="F11" s="15">
        <v>4250</v>
      </c>
      <c r="G11" s="30">
        <f>F11+F12+F13</f>
        <v>25930</v>
      </c>
      <c r="H11" s="4"/>
      <c r="I11" s="4"/>
      <c r="J11" s="39">
        <v>1626.64</v>
      </c>
      <c r="K11" s="32">
        <v>41953</v>
      </c>
    </row>
    <row r="12" spans="1:11" s="33" customFormat="1" ht="12">
      <c r="A12" s="23" t="s">
        <v>6</v>
      </c>
      <c r="B12" s="23"/>
      <c r="C12" s="3">
        <v>15</v>
      </c>
      <c r="D12" s="3">
        <v>86</v>
      </c>
      <c r="E12" s="29">
        <v>11250</v>
      </c>
      <c r="F12" s="15">
        <v>11250</v>
      </c>
      <c r="G12" s="36"/>
      <c r="H12" s="4"/>
      <c r="I12" s="4"/>
      <c r="J12" s="39"/>
      <c r="K12" s="32">
        <v>41953</v>
      </c>
    </row>
    <row r="13" spans="1:11" s="33" customFormat="1" ht="12">
      <c r="A13" s="23" t="s">
        <v>6</v>
      </c>
      <c r="B13" s="23"/>
      <c r="C13" s="3">
        <v>15</v>
      </c>
      <c r="D13" s="3" t="s">
        <v>8</v>
      </c>
      <c r="E13" s="29">
        <v>10430</v>
      </c>
      <c r="F13" s="15">
        <v>10430</v>
      </c>
      <c r="G13" s="34"/>
      <c r="H13" s="4"/>
      <c r="I13" s="4"/>
      <c r="J13" s="39"/>
      <c r="K13" s="32">
        <v>41953</v>
      </c>
    </row>
    <row r="14" spans="1:11" s="33" customFormat="1" ht="12">
      <c r="A14" s="23" t="s">
        <v>3</v>
      </c>
      <c r="B14" s="23"/>
      <c r="C14" s="3">
        <v>32</v>
      </c>
      <c r="D14" s="3">
        <v>10</v>
      </c>
      <c r="E14" s="29">
        <v>3700</v>
      </c>
      <c r="F14" s="16">
        <v>3700</v>
      </c>
      <c r="G14" s="40">
        <f>F14+F15+F16+F17+F18+F19+F20+F21+F22+F23+F24</f>
        <v>85485</v>
      </c>
      <c r="H14" s="3"/>
      <c r="I14" s="3"/>
      <c r="J14" s="41">
        <v>5710.9</v>
      </c>
      <c r="K14" s="32">
        <v>41953</v>
      </c>
    </row>
    <row r="15" spans="1:11" s="33" customFormat="1" ht="12">
      <c r="A15" s="23" t="s">
        <v>3</v>
      </c>
      <c r="B15" s="23"/>
      <c r="C15" s="3">
        <v>32</v>
      </c>
      <c r="D15" s="3">
        <v>18</v>
      </c>
      <c r="E15" s="29">
        <v>3760</v>
      </c>
      <c r="F15" s="15">
        <v>3760</v>
      </c>
      <c r="G15" s="42"/>
      <c r="H15" s="20"/>
      <c r="I15" s="20"/>
      <c r="J15" s="43"/>
      <c r="K15" s="32">
        <v>41953</v>
      </c>
    </row>
    <row r="16" spans="1:11" s="33" customFormat="1" ht="12">
      <c r="A16" s="23" t="s">
        <v>3</v>
      </c>
      <c r="B16" s="23"/>
      <c r="C16" s="3">
        <v>32</v>
      </c>
      <c r="D16" s="3">
        <v>25</v>
      </c>
      <c r="E16" s="29">
        <v>1200</v>
      </c>
      <c r="F16" s="15">
        <v>1200</v>
      </c>
      <c r="G16" s="42"/>
      <c r="H16" s="20"/>
      <c r="I16" s="20"/>
      <c r="J16" s="43"/>
      <c r="K16" s="32">
        <v>41953</v>
      </c>
    </row>
    <row r="17" spans="1:11" s="33" customFormat="1" ht="12">
      <c r="A17" s="23" t="s">
        <v>3</v>
      </c>
      <c r="B17" s="23"/>
      <c r="C17" s="3">
        <v>32</v>
      </c>
      <c r="D17" s="3">
        <v>38</v>
      </c>
      <c r="E17" s="29">
        <v>39010</v>
      </c>
      <c r="F17" s="15">
        <v>39010</v>
      </c>
      <c r="G17" s="42"/>
      <c r="H17" s="20"/>
      <c r="I17" s="20"/>
      <c r="J17" s="43"/>
      <c r="K17" s="32">
        <v>41953</v>
      </c>
    </row>
    <row r="18" spans="1:11" s="33" customFormat="1" ht="12">
      <c r="A18" s="23" t="s">
        <v>3</v>
      </c>
      <c r="B18" s="23"/>
      <c r="C18" s="3">
        <v>32</v>
      </c>
      <c r="D18" s="3">
        <v>39</v>
      </c>
      <c r="E18" s="29">
        <v>11020</v>
      </c>
      <c r="F18" s="15">
        <v>11020</v>
      </c>
      <c r="G18" s="42"/>
      <c r="H18" s="20"/>
      <c r="I18" s="20"/>
      <c r="J18" s="43"/>
      <c r="K18" s="32">
        <v>41953</v>
      </c>
    </row>
    <row r="19" spans="1:11" s="33" customFormat="1" ht="12">
      <c r="A19" s="23" t="s">
        <v>3</v>
      </c>
      <c r="B19" s="23"/>
      <c r="C19" s="3">
        <v>32</v>
      </c>
      <c r="D19" s="3">
        <v>42</v>
      </c>
      <c r="E19" s="29">
        <v>1270</v>
      </c>
      <c r="F19" s="15">
        <v>1270</v>
      </c>
      <c r="G19" s="42"/>
      <c r="H19" s="4"/>
      <c r="I19" s="4"/>
      <c r="J19" s="43"/>
      <c r="K19" s="32">
        <v>41953</v>
      </c>
    </row>
    <row r="20" spans="1:11" s="33" customFormat="1" ht="12">
      <c r="A20" s="23" t="s">
        <v>3</v>
      </c>
      <c r="B20" s="23"/>
      <c r="C20" s="3">
        <v>32</v>
      </c>
      <c r="D20" s="3">
        <v>224</v>
      </c>
      <c r="E20" s="29">
        <v>4460</v>
      </c>
      <c r="F20" s="15">
        <v>4460</v>
      </c>
      <c r="G20" s="42"/>
      <c r="H20" s="4"/>
      <c r="I20" s="4"/>
      <c r="J20" s="43"/>
      <c r="K20" s="32">
        <v>41953</v>
      </c>
    </row>
    <row r="21" spans="1:11" s="33" customFormat="1" ht="12">
      <c r="A21" s="23" t="s">
        <v>3</v>
      </c>
      <c r="B21" s="23"/>
      <c r="C21" s="3">
        <v>32</v>
      </c>
      <c r="D21" s="3">
        <v>226</v>
      </c>
      <c r="E21" s="29">
        <v>13010</v>
      </c>
      <c r="F21" s="15">
        <v>13010</v>
      </c>
      <c r="G21" s="42"/>
      <c r="H21" s="4"/>
      <c r="I21" s="4"/>
      <c r="J21" s="43"/>
      <c r="K21" s="32">
        <v>41953</v>
      </c>
    </row>
    <row r="22" spans="1:11" s="33" customFormat="1" ht="12">
      <c r="A22" s="23" t="s">
        <v>3</v>
      </c>
      <c r="B22" s="23"/>
      <c r="C22" s="3">
        <v>10</v>
      </c>
      <c r="D22" s="3">
        <v>44</v>
      </c>
      <c r="E22" s="29">
        <v>6560</v>
      </c>
      <c r="F22" s="15">
        <v>6560</v>
      </c>
      <c r="G22" s="42"/>
      <c r="H22" s="3"/>
      <c r="I22" s="3"/>
      <c r="J22" s="43"/>
      <c r="K22" s="32">
        <v>41953</v>
      </c>
    </row>
    <row r="23" spans="1:11" s="33" customFormat="1" ht="12">
      <c r="A23" s="23" t="s">
        <v>3</v>
      </c>
      <c r="B23" s="23"/>
      <c r="C23" s="3">
        <v>10</v>
      </c>
      <c r="D23" s="3">
        <v>45</v>
      </c>
      <c r="E23" s="29">
        <v>705</v>
      </c>
      <c r="F23" s="15">
        <v>705</v>
      </c>
      <c r="G23" s="42"/>
      <c r="H23" s="3"/>
      <c r="I23" s="3"/>
      <c r="J23" s="43"/>
      <c r="K23" s="32">
        <v>41953</v>
      </c>
    </row>
    <row r="24" spans="1:11" s="33" customFormat="1" ht="12">
      <c r="A24" s="23" t="s">
        <v>3</v>
      </c>
      <c r="B24" s="23"/>
      <c r="C24" s="3">
        <v>10</v>
      </c>
      <c r="D24" s="3">
        <v>46</v>
      </c>
      <c r="E24" s="29">
        <v>790</v>
      </c>
      <c r="F24" s="15">
        <v>790</v>
      </c>
      <c r="G24" s="44"/>
      <c r="H24" s="3"/>
      <c r="I24" s="3"/>
      <c r="J24" s="45"/>
      <c r="K24" s="32">
        <v>41953</v>
      </c>
    </row>
    <row r="25" spans="1:11" s="33" customFormat="1" ht="12">
      <c r="A25" s="23" t="s">
        <v>3</v>
      </c>
      <c r="B25" s="23"/>
      <c r="C25" s="3">
        <v>27</v>
      </c>
      <c r="D25" s="3" t="s">
        <v>15</v>
      </c>
      <c r="E25" s="29">
        <f>F25+I25</f>
        <v>66320</v>
      </c>
      <c r="F25" s="15">
        <v>60410</v>
      </c>
      <c r="G25" s="40">
        <f>F25+F26+F27+F28+F29+F30+F31</f>
        <v>131869</v>
      </c>
      <c r="H25" s="4"/>
      <c r="I25" s="6">
        <v>5910</v>
      </c>
      <c r="J25" s="41">
        <v>7925.13</v>
      </c>
      <c r="K25" s="32">
        <v>41953</v>
      </c>
    </row>
    <row r="26" spans="1:11" s="33" customFormat="1" ht="12">
      <c r="A26" s="23" t="s">
        <v>3</v>
      </c>
      <c r="B26" s="23"/>
      <c r="C26" s="3">
        <v>3</v>
      </c>
      <c r="D26" s="3">
        <v>35</v>
      </c>
      <c r="E26" s="29">
        <v>7410</v>
      </c>
      <c r="F26" s="15">
        <v>7410</v>
      </c>
      <c r="G26" s="42"/>
      <c r="H26" s="4"/>
      <c r="I26" s="4"/>
      <c r="J26" s="43"/>
      <c r="K26" s="32">
        <v>41953</v>
      </c>
    </row>
    <row r="27" spans="1:11" s="33" customFormat="1" ht="12">
      <c r="A27" s="23" t="s">
        <v>3</v>
      </c>
      <c r="B27" s="23"/>
      <c r="C27" s="3">
        <v>3</v>
      </c>
      <c r="D27" s="3">
        <v>43</v>
      </c>
      <c r="E27" s="29">
        <v>395</v>
      </c>
      <c r="F27" s="15">
        <v>395</v>
      </c>
      <c r="G27" s="42"/>
      <c r="H27" s="4"/>
      <c r="I27" s="4"/>
      <c r="J27" s="43"/>
      <c r="K27" s="32">
        <v>41953</v>
      </c>
    </row>
    <row r="28" spans="1:11" s="33" customFormat="1" ht="12">
      <c r="A28" s="23" t="s">
        <v>3</v>
      </c>
      <c r="B28" s="23"/>
      <c r="C28" s="3">
        <v>3</v>
      </c>
      <c r="D28" s="3">
        <v>44</v>
      </c>
      <c r="E28" s="29">
        <v>8420</v>
      </c>
      <c r="F28" s="15">
        <v>8420</v>
      </c>
      <c r="G28" s="42"/>
      <c r="H28" s="4"/>
      <c r="I28" s="4"/>
      <c r="J28" s="43"/>
      <c r="K28" s="32">
        <v>41953</v>
      </c>
    </row>
    <row r="29" spans="1:11" s="33" customFormat="1" ht="12">
      <c r="A29" s="23" t="s">
        <v>3</v>
      </c>
      <c r="B29" s="23"/>
      <c r="C29" s="3">
        <v>8</v>
      </c>
      <c r="D29" s="3">
        <v>1158</v>
      </c>
      <c r="E29" s="29">
        <v>10875</v>
      </c>
      <c r="F29" s="15">
        <v>10875</v>
      </c>
      <c r="G29" s="42"/>
      <c r="H29" s="4"/>
      <c r="I29" s="4"/>
      <c r="J29" s="43"/>
      <c r="K29" s="32">
        <v>41953</v>
      </c>
    </row>
    <row r="30" spans="1:11" s="33" customFormat="1" ht="12">
      <c r="A30" s="23" t="s">
        <v>3</v>
      </c>
      <c r="B30" s="23"/>
      <c r="C30" s="3">
        <v>8</v>
      </c>
      <c r="D30" s="3">
        <v>1161</v>
      </c>
      <c r="E30" s="29">
        <v>21299</v>
      </c>
      <c r="F30" s="15">
        <v>21299</v>
      </c>
      <c r="G30" s="42"/>
      <c r="H30" s="4"/>
      <c r="I30" s="4"/>
      <c r="J30" s="43"/>
      <c r="K30" s="32">
        <v>41953</v>
      </c>
    </row>
    <row r="31" spans="1:11" s="33" customFormat="1" ht="12">
      <c r="A31" s="23" t="s">
        <v>3</v>
      </c>
      <c r="B31" s="23"/>
      <c r="C31" s="3">
        <v>8</v>
      </c>
      <c r="D31" s="3">
        <v>1013</v>
      </c>
      <c r="E31" s="29">
        <v>23060</v>
      </c>
      <c r="F31" s="15">
        <v>23060</v>
      </c>
      <c r="G31" s="44"/>
      <c r="H31" s="4"/>
      <c r="I31" s="4"/>
      <c r="J31" s="45"/>
      <c r="K31" s="32">
        <v>41953</v>
      </c>
    </row>
    <row r="32" spans="1:11" s="33" customFormat="1" ht="12">
      <c r="A32" s="23" t="s">
        <v>3</v>
      </c>
      <c r="B32" s="23"/>
      <c r="C32" s="3">
        <v>3</v>
      </c>
      <c r="D32" s="3">
        <v>70</v>
      </c>
      <c r="E32" s="29">
        <v>13440</v>
      </c>
      <c r="F32" s="15">
        <v>13440</v>
      </c>
      <c r="G32" s="15">
        <v>13440</v>
      </c>
      <c r="H32" s="4"/>
      <c r="I32" s="4"/>
      <c r="J32" s="46">
        <v>843.11</v>
      </c>
      <c r="K32" s="32">
        <v>41953</v>
      </c>
    </row>
    <row r="33" spans="1:11" s="33" customFormat="1" ht="12">
      <c r="A33" s="23" t="s">
        <v>3</v>
      </c>
      <c r="B33" s="23" t="s">
        <v>4</v>
      </c>
      <c r="C33" s="3">
        <v>35</v>
      </c>
      <c r="D33" s="3">
        <v>161</v>
      </c>
      <c r="E33" s="29">
        <v>3450</v>
      </c>
      <c r="F33" s="15">
        <v>3450</v>
      </c>
      <c r="G33" s="40">
        <f>F33+F34+F35+F36+F37+F38</f>
        <v>94250</v>
      </c>
      <c r="H33" s="4"/>
      <c r="I33" s="4"/>
      <c r="J33" s="41">
        <v>5912.42</v>
      </c>
      <c r="K33" s="32">
        <v>41953</v>
      </c>
    </row>
    <row r="34" spans="1:11" s="33" customFormat="1" ht="12">
      <c r="A34" s="23" t="s">
        <v>3</v>
      </c>
      <c r="B34" s="23" t="s">
        <v>4</v>
      </c>
      <c r="C34" s="3">
        <v>35</v>
      </c>
      <c r="D34" s="3">
        <v>165</v>
      </c>
      <c r="E34" s="29">
        <v>2700</v>
      </c>
      <c r="F34" s="15">
        <v>2700</v>
      </c>
      <c r="G34" s="42"/>
      <c r="H34" s="4"/>
      <c r="I34" s="4"/>
      <c r="J34" s="43"/>
      <c r="K34" s="32">
        <v>41953</v>
      </c>
    </row>
    <row r="35" spans="1:11" s="33" customFormat="1" ht="12">
      <c r="A35" s="23" t="s">
        <v>3</v>
      </c>
      <c r="B35" s="23" t="s">
        <v>4</v>
      </c>
      <c r="C35" s="3">
        <v>35</v>
      </c>
      <c r="D35" s="3">
        <v>166</v>
      </c>
      <c r="E35" s="29">
        <v>82620</v>
      </c>
      <c r="F35" s="15">
        <v>82620</v>
      </c>
      <c r="G35" s="42"/>
      <c r="H35" s="4"/>
      <c r="I35" s="4"/>
      <c r="J35" s="43"/>
      <c r="K35" s="32">
        <v>41953</v>
      </c>
    </row>
    <row r="36" spans="1:11" s="33" customFormat="1" ht="12">
      <c r="A36" s="23" t="s">
        <v>3</v>
      </c>
      <c r="B36" s="23" t="s">
        <v>4</v>
      </c>
      <c r="C36" s="3">
        <v>35</v>
      </c>
      <c r="D36" s="3">
        <v>419</v>
      </c>
      <c r="E36" s="29">
        <v>5400</v>
      </c>
      <c r="F36" s="15">
        <v>5400</v>
      </c>
      <c r="G36" s="42"/>
      <c r="H36" s="4"/>
      <c r="I36" s="4"/>
      <c r="J36" s="43"/>
      <c r="K36" s="32">
        <v>41953</v>
      </c>
    </row>
    <row r="37" spans="1:11" s="33" customFormat="1" ht="12">
      <c r="A37" s="23" t="s">
        <v>3</v>
      </c>
      <c r="B37" s="23" t="s">
        <v>4</v>
      </c>
      <c r="C37" s="3">
        <v>35</v>
      </c>
      <c r="D37" s="3">
        <v>420</v>
      </c>
      <c r="E37" s="29">
        <v>35</v>
      </c>
      <c r="F37" s="15">
        <v>35</v>
      </c>
      <c r="G37" s="42"/>
      <c r="H37" s="4"/>
      <c r="I37" s="4"/>
      <c r="J37" s="43"/>
      <c r="K37" s="32">
        <v>41953</v>
      </c>
    </row>
    <row r="38" spans="1:11" s="33" customFormat="1" ht="12">
      <c r="A38" s="23" t="s">
        <v>3</v>
      </c>
      <c r="B38" s="23" t="s">
        <v>4</v>
      </c>
      <c r="C38" s="3">
        <v>35</v>
      </c>
      <c r="D38" s="3">
        <v>463</v>
      </c>
      <c r="E38" s="29">
        <v>45</v>
      </c>
      <c r="F38" s="15">
        <v>45</v>
      </c>
      <c r="G38" s="44"/>
      <c r="H38" s="4"/>
      <c r="I38" s="4"/>
      <c r="J38" s="45"/>
      <c r="K38" s="32">
        <v>41953</v>
      </c>
    </row>
    <row r="39" spans="1:11" s="33" customFormat="1" ht="12">
      <c r="A39" s="23" t="s">
        <v>3</v>
      </c>
      <c r="B39" s="23"/>
      <c r="C39" s="3">
        <v>40</v>
      </c>
      <c r="D39" s="3">
        <v>1388</v>
      </c>
      <c r="E39" s="29">
        <v>10679</v>
      </c>
      <c r="F39" s="15">
        <v>10679</v>
      </c>
      <c r="G39" s="40">
        <v>55150</v>
      </c>
      <c r="H39" s="6">
        <v>3381</v>
      </c>
      <c r="I39" s="4"/>
      <c r="J39" s="41">
        <v>3440.15</v>
      </c>
      <c r="K39" s="32">
        <v>41953</v>
      </c>
    </row>
    <row r="40" spans="1:11" s="33" customFormat="1" ht="12">
      <c r="A40" s="23" t="s">
        <v>3</v>
      </c>
      <c r="B40" s="23"/>
      <c r="C40" s="3">
        <v>40</v>
      </c>
      <c r="D40" s="3">
        <v>1379</v>
      </c>
      <c r="E40" s="29"/>
      <c r="F40" s="15">
        <v>5868</v>
      </c>
      <c r="G40" s="42"/>
      <c r="H40" s="6"/>
      <c r="I40" s="4"/>
      <c r="J40" s="43"/>
      <c r="K40" s="32">
        <v>41953</v>
      </c>
    </row>
    <row r="41" spans="1:11" s="33" customFormat="1" ht="12">
      <c r="A41" s="23" t="s">
        <v>3</v>
      </c>
      <c r="B41" s="23"/>
      <c r="C41" s="3">
        <v>40</v>
      </c>
      <c r="D41" s="3">
        <v>1376</v>
      </c>
      <c r="E41" s="29">
        <v>10558</v>
      </c>
      <c r="F41" s="15">
        <v>38465</v>
      </c>
      <c r="G41" s="44"/>
      <c r="H41" s="6">
        <v>30235</v>
      </c>
      <c r="I41" s="4"/>
      <c r="J41" s="45"/>
      <c r="K41" s="32">
        <v>41953</v>
      </c>
    </row>
    <row r="42" spans="1:11" s="33" customFormat="1" ht="12">
      <c r="A42" s="23" t="s">
        <v>12</v>
      </c>
      <c r="B42" s="23"/>
      <c r="C42" s="3">
        <v>13</v>
      </c>
      <c r="D42" s="3">
        <v>6</v>
      </c>
      <c r="E42" s="29">
        <v>84970</v>
      </c>
      <c r="F42" s="15">
        <v>84970</v>
      </c>
      <c r="G42" s="15">
        <f>F42</f>
        <v>84970</v>
      </c>
      <c r="H42" s="4"/>
      <c r="I42" s="4"/>
      <c r="J42" s="46">
        <v>5330.33</v>
      </c>
      <c r="K42" s="32">
        <v>41953</v>
      </c>
    </row>
    <row r="43" spans="1:11" s="33" customFormat="1" ht="12">
      <c r="A43" s="23" t="s">
        <v>12</v>
      </c>
      <c r="B43" s="23"/>
      <c r="C43" s="3">
        <v>6</v>
      </c>
      <c r="D43" s="3">
        <v>47</v>
      </c>
      <c r="E43" s="29">
        <v>5570</v>
      </c>
      <c r="F43" s="15">
        <v>5570</v>
      </c>
      <c r="G43" s="40">
        <f>F43+F44+F45+F46+F47+F48+F49</f>
        <v>134295</v>
      </c>
      <c r="H43" s="4"/>
      <c r="I43" s="4"/>
      <c r="J43" s="31">
        <v>9411.28</v>
      </c>
      <c r="K43" s="32">
        <v>41953</v>
      </c>
    </row>
    <row r="44" spans="1:11" s="33" customFormat="1" ht="12">
      <c r="A44" s="23" t="s">
        <v>12</v>
      </c>
      <c r="B44" s="23"/>
      <c r="C44" s="3">
        <v>6</v>
      </c>
      <c r="D44" s="3">
        <v>48</v>
      </c>
      <c r="E44" s="29">
        <v>24250</v>
      </c>
      <c r="F44" s="15">
        <v>24250</v>
      </c>
      <c r="G44" s="42"/>
      <c r="H44" s="4"/>
      <c r="I44" s="4"/>
      <c r="J44" s="37"/>
      <c r="K44" s="32">
        <v>41953</v>
      </c>
    </row>
    <row r="45" spans="1:11" s="33" customFormat="1" ht="12">
      <c r="A45" s="23" t="s">
        <v>12</v>
      </c>
      <c r="B45" s="23"/>
      <c r="C45" s="3">
        <v>6</v>
      </c>
      <c r="D45" s="3">
        <v>49</v>
      </c>
      <c r="E45" s="29">
        <v>33270</v>
      </c>
      <c r="F45" s="15">
        <v>33270</v>
      </c>
      <c r="G45" s="42"/>
      <c r="H45" s="4"/>
      <c r="I45" s="4"/>
      <c r="J45" s="37"/>
      <c r="K45" s="32">
        <v>41953</v>
      </c>
    </row>
    <row r="46" spans="1:11" s="33" customFormat="1" ht="12">
      <c r="A46" s="23" t="s">
        <v>12</v>
      </c>
      <c r="B46" s="23"/>
      <c r="C46" s="3">
        <v>6</v>
      </c>
      <c r="D46" s="3">
        <v>50</v>
      </c>
      <c r="E46" s="29">
        <v>60030</v>
      </c>
      <c r="F46" s="15">
        <v>60030</v>
      </c>
      <c r="G46" s="42"/>
      <c r="H46" s="4"/>
      <c r="I46" s="4"/>
      <c r="J46" s="37"/>
      <c r="K46" s="32">
        <v>41953</v>
      </c>
    </row>
    <row r="47" spans="1:11" s="33" customFormat="1" ht="12">
      <c r="A47" s="23" t="s">
        <v>12</v>
      </c>
      <c r="B47" s="23"/>
      <c r="C47" s="3">
        <v>6</v>
      </c>
      <c r="D47" s="3">
        <v>51</v>
      </c>
      <c r="E47" s="29">
        <v>5620</v>
      </c>
      <c r="F47" s="15">
        <v>5620</v>
      </c>
      <c r="G47" s="42"/>
      <c r="H47" s="4"/>
      <c r="I47" s="4"/>
      <c r="J47" s="37"/>
      <c r="K47" s="32">
        <v>41953</v>
      </c>
    </row>
    <row r="48" spans="1:11" s="33" customFormat="1" ht="12">
      <c r="A48" s="23" t="s">
        <v>12</v>
      </c>
      <c r="B48" s="23"/>
      <c r="C48" s="3">
        <v>6</v>
      </c>
      <c r="D48" s="3">
        <v>104</v>
      </c>
      <c r="E48" s="29">
        <v>1420</v>
      </c>
      <c r="F48" s="15">
        <v>1420</v>
      </c>
      <c r="G48" s="42"/>
      <c r="H48" s="4"/>
      <c r="I48" s="4"/>
      <c r="J48" s="37"/>
      <c r="K48" s="32">
        <v>41953</v>
      </c>
    </row>
    <row r="49" spans="1:11" s="33" customFormat="1" ht="12">
      <c r="A49" s="23" t="s">
        <v>12</v>
      </c>
      <c r="B49" s="23"/>
      <c r="C49" s="3">
        <v>6</v>
      </c>
      <c r="D49" s="3">
        <v>494</v>
      </c>
      <c r="E49" s="29">
        <v>4135</v>
      </c>
      <c r="F49" s="15">
        <v>4135</v>
      </c>
      <c r="G49" s="42"/>
      <c r="H49" s="4"/>
      <c r="I49" s="4"/>
      <c r="J49" s="37"/>
      <c r="K49" s="32">
        <v>41953</v>
      </c>
    </row>
    <row r="50" spans="1:11" s="33" customFormat="1" ht="12">
      <c r="A50" s="23" t="s">
        <v>12</v>
      </c>
      <c r="B50" s="23" t="s">
        <v>13</v>
      </c>
      <c r="C50" s="3">
        <v>6</v>
      </c>
      <c r="D50" s="3">
        <v>529</v>
      </c>
      <c r="E50" s="29">
        <v>2800</v>
      </c>
      <c r="F50" s="15" t="s">
        <v>16</v>
      </c>
      <c r="G50" s="44"/>
      <c r="H50" s="4"/>
      <c r="I50" s="4"/>
      <c r="J50" s="35"/>
      <c r="K50" s="32">
        <v>41953</v>
      </c>
    </row>
    <row r="51" spans="1:11" s="33" customFormat="1" ht="12">
      <c r="A51" s="23" t="s">
        <v>12</v>
      </c>
      <c r="B51" s="23"/>
      <c r="C51" s="3">
        <v>13</v>
      </c>
      <c r="D51" s="3">
        <v>7</v>
      </c>
      <c r="E51" s="29">
        <v>47110</v>
      </c>
      <c r="F51" s="15">
        <v>47110</v>
      </c>
      <c r="G51" s="30">
        <f>F51+F52+F53</f>
        <v>80180</v>
      </c>
      <c r="H51" s="4"/>
      <c r="I51" s="4"/>
      <c r="J51" s="31">
        <v>4928.84</v>
      </c>
      <c r="K51" s="32">
        <v>41953</v>
      </c>
    </row>
    <row r="52" spans="1:11" s="33" customFormat="1" ht="12">
      <c r="A52" s="23" t="s">
        <v>12</v>
      </c>
      <c r="B52" s="23"/>
      <c r="C52" s="3">
        <v>23</v>
      </c>
      <c r="D52" s="3">
        <v>45</v>
      </c>
      <c r="E52" s="29">
        <v>1610</v>
      </c>
      <c r="F52" s="15">
        <v>1610</v>
      </c>
      <c r="G52" s="36"/>
      <c r="H52" s="4"/>
      <c r="I52" s="4"/>
      <c r="J52" s="37"/>
      <c r="K52" s="32">
        <v>41953</v>
      </c>
    </row>
    <row r="53" spans="1:11" s="33" customFormat="1" ht="12">
      <c r="A53" s="23" t="s">
        <v>12</v>
      </c>
      <c r="B53" s="23"/>
      <c r="C53" s="3">
        <v>30</v>
      </c>
      <c r="D53" s="3">
        <v>26</v>
      </c>
      <c r="E53" s="29">
        <v>31460</v>
      </c>
      <c r="F53" s="15">
        <v>31460</v>
      </c>
      <c r="G53" s="34"/>
      <c r="H53" s="4"/>
      <c r="I53" s="4"/>
      <c r="J53" s="35"/>
      <c r="K53" s="32">
        <v>41953</v>
      </c>
    </row>
    <row r="54" spans="1:11" s="33" customFormat="1" ht="12.75" customHeight="1">
      <c r="A54" s="23" t="s">
        <v>3</v>
      </c>
      <c r="B54" s="23"/>
      <c r="C54" s="3">
        <v>12</v>
      </c>
      <c r="D54" s="3" t="s">
        <v>9</v>
      </c>
      <c r="E54" s="29">
        <v>11125</v>
      </c>
      <c r="F54" s="15">
        <v>11125</v>
      </c>
      <c r="G54" s="40">
        <f>F54+F55+F57</f>
        <v>45932</v>
      </c>
      <c r="H54" s="4"/>
      <c r="I54" s="4"/>
      <c r="J54" s="41">
        <v>67432.56</v>
      </c>
      <c r="K54" s="32"/>
    </row>
    <row r="55" spans="1:11" s="33" customFormat="1" ht="12">
      <c r="A55" s="23" t="s">
        <v>3</v>
      </c>
      <c r="B55" s="23"/>
      <c r="C55" s="3">
        <v>12</v>
      </c>
      <c r="D55" s="3" t="s">
        <v>10</v>
      </c>
      <c r="E55" s="29">
        <v>6850</v>
      </c>
      <c r="F55" s="15">
        <v>6850</v>
      </c>
      <c r="G55" s="42"/>
      <c r="H55" s="4"/>
      <c r="I55" s="4"/>
      <c r="J55" s="43"/>
      <c r="K55" s="32"/>
    </row>
    <row r="56" spans="1:11" s="33" customFormat="1" ht="12">
      <c r="A56" s="23" t="s">
        <v>3</v>
      </c>
      <c r="B56" s="23"/>
      <c r="C56" s="3">
        <v>12</v>
      </c>
      <c r="D56" s="3">
        <v>942</v>
      </c>
      <c r="E56" s="29"/>
      <c r="F56" s="15" t="s">
        <v>16</v>
      </c>
      <c r="G56" s="42"/>
      <c r="H56" s="4"/>
      <c r="I56" s="4"/>
      <c r="J56" s="43"/>
      <c r="K56" s="32"/>
    </row>
    <row r="57" spans="1:13" s="33" customFormat="1" ht="12">
      <c r="A57" s="23" t="s">
        <v>3</v>
      </c>
      <c r="B57" s="23"/>
      <c r="C57" s="3">
        <v>12</v>
      </c>
      <c r="D57" s="3">
        <v>841</v>
      </c>
      <c r="E57" s="29">
        <v>27957</v>
      </c>
      <c r="F57" s="15">
        <v>27957</v>
      </c>
      <c r="G57" s="44"/>
      <c r="H57" s="4"/>
      <c r="I57" s="20"/>
      <c r="J57" s="43"/>
      <c r="K57" s="32"/>
      <c r="M57" s="47"/>
    </row>
    <row r="58" spans="1:11" s="33" customFormat="1" ht="12">
      <c r="A58" s="23" t="s">
        <v>3</v>
      </c>
      <c r="B58" s="23"/>
      <c r="C58" s="3">
        <v>12</v>
      </c>
      <c r="D58" s="3" t="s">
        <v>9</v>
      </c>
      <c r="E58" s="29">
        <v>11125</v>
      </c>
      <c r="F58" s="15">
        <v>11125</v>
      </c>
      <c r="G58" s="40">
        <f>F58+F59+F60+F61+F62+F63+F64</f>
        <v>67768</v>
      </c>
      <c r="H58" s="4"/>
      <c r="I58" s="4"/>
      <c r="J58" s="43"/>
      <c r="K58" s="32"/>
    </row>
    <row r="59" spans="1:11" s="33" customFormat="1" ht="12">
      <c r="A59" s="23" t="s">
        <v>3</v>
      </c>
      <c r="B59" s="23"/>
      <c r="C59" s="3">
        <v>12</v>
      </c>
      <c r="D59" s="3" t="s">
        <v>10</v>
      </c>
      <c r="E59" s="29">
        <v>21651</v>
      </c>
      <c r="F59" s="15">
        <v>21651</v>
      </c>
      <c r="G59" s="42"/>
      <c r="H59" s="4"/>
      <c r="I59" s="4"/>
      <c r="J59" s="43"/>
      <c r="K59" s="32"/>
    </row>
    <row r="60" spans="1:11" s="33" customFormat="1" ht="12">
      <c r="A60" s="23" t="s">
        <v>3</v>
      </c>
      <c r="B60" s="23"/>
      <c r="C60" s="3">
        <v>12</v>
      </c>
      <c r="D60" s="3">
        <v>841</v>
      </c>
      <c r="E60" s="29">
        <v>24578</v>
      </c>
      <c r="F60" s="15">
        <v>24578</v>
      </c>
      <c r="G60" s="42"/>
      <c r="H60" s="4"/>
      <c r="I60" s="4"/>
      <c r="J60" s="43"/>
      <c r="K60" s="32"/>
    </row>
    <row r="61" spans="1:11" s="33" customFormat="1" ht="12">
      <c r="A61" s="23" t="s">
        <v>3</v>
      </c>
      <c r="B61" s="23"/>
      <c r="C61" s="3">
        <v>12</v>
      </c>
      <c r="D61" s="3">
        <v>880</v>
      </c>
      <c r="E61" s="29">
        <v>2839</v>
      </c>
      <c r="F61" s="15">
        <v>2839</v>
      </c>
      <c r="G61" s="42"/>
      <c r="H61" s="4"/>
      <c r="I61" s="4"/>
      <c r="J61" s="43"/>
      <c r="K61" s="32"/>
    </row>
    <row r="62" spans="1:11" s="33" customFormat="1" ht="12">
      <c r="A62" s="23" t="s">
        <v>3</v>
      </c>
      <c r="B62" s="23"/>
      <c r="C62" s="3">
        <v>12</v>
      </c>
      <c r="D62" s="3">
        <v>272</v>
      </c>
      <c r="E62" s="29">
        <v>580</v>
      </c>
      <c r="F62" s="15">
        <v>580</v>
      </c>
      <c r="G62" s="42"/>
      <c r="H62" s="4"/>
      <c r="I62" s="4"/>
      <c r="J62" s="43"/>
      <c r="K62" s="32"/>
    </row>
    <row r="63" spans="1:11" s="33" customFormat="1" ht="12">
      <c r="A63" s="23" t="s">
        <v>3</v>
      </c>
      <c r="B63" s="23"/>
      <c r="C63" s="3">
        <v>12</v>
      </c>
      <c r="D63" s="3">
        <v>844</v>
      </c>
      <c r="E63" s="29">
        <v>445</v>
      </c>
      <c r="F63" s="15">
        <v>445</v>
      </c>
      <c r="G63" s="42"/>
      <c r="H63" s="4"/>
      <c r="I63" s="4"/>
      <c r="J63" s="43"/>
      <c r="K63" s="32"/>
    </row>
    <row r="64" spans="1:11" s="33" customFormat="1" ht="12">
      <c r="A64" s="23" t="s">
        <v>3</v>
      </c>
      <c r="B64" s="23"/>
      <c r="C64" s="3">
        <v>12</v>
      </c>
      <c r="D64" s="3">
        <v>859</v>
      </c>
      <c r="E64" s="29">
        <v>6550</v>
      </c>
      <c r="F64" s="15">
        <v>6550</v>
      </c>
      <c r="G64" s="42"/>
      <c r="H64" s="4"/>
      <c r="I64" s="4"/>
      <c r="J64" s="43"/>
      <c r="K64" s="32"/>
    </row>
    <row r="65" spans="1:11" s="33" customFormat="1" ht="12">
      <c r="A65" s="23" t="s">
        <v>3</v>
      </c>
      <c r="B65" s="23"/>
      <c r="C65" s="3">
        <v>12</v>
      </c>
      <c r="D65" s="3">
        <v>942</v>
      </c>
      <c r="E65" s="29"/>
      <c r="F65" s="15" t="s">
        <v>17</v>
      </c>
      <c r="G65" s="44"/>
      <c r="H65" s="4"/>
      <c r="I65" s="4"/>
      <c r="J65" s="45"/>
      <c r="K65" s="32"/>
    </row>
    <row r="66" spans="1:11" s="33" customFormat="1" ht="12">
      <c r="A66" s="23" t="s">
        <v>3</v>
      </c>
      <c r="B66" s="23"/>
      <c r="C66" s="3">
        <v>40</v>
      </c>
      <c r="D66" s="3">
        <v>1026</v>
      </c>
      <c r="E66" s="29">
        <v>25839</v>
      </c>
      <c r="F66" s="15">
        <v>25839</v>
      </c>
      <c r="G66" s="38">
        <f>F66+F67</f>
        <v>27164</v>
      </c>
      <c r="H66" s="4"/>
      <c r="I66" s="4"/>
      <c r="J66" s="39">
        <v>1664.34</v>
      </c>
      <c r="K66" s="32">
        <v>42318</v>
      </c>
    </row>
    <row r="67" spans="1:11" s="33" customFormat="1" ht="13.5" customHeight="1">
      <c r="A67" s="23" t="s">
        <v>3</v>
      </c>
      <c r="B67" s="23"/>
      <c r="C67" s="3">
        <v>40</v>
      </c>
      <c r="D67" s="3">
        <v>1271</v>
      </c>
      <c r="E67" s="29">
        <v>2660</v>
      </c>
      <c r="F67" s="48">
        <v>1325</v>
      </c>
      <c r="G67" s="38"/>
      <c r="H67" s="4">
        <v>1056</v>
      </c>
      <c r="I67" s="4"/>
      <c r="J67" s="39"/>
      <c r="K67" s="32">
        <v>42318</v>
      </c>
    </row>
    <row r="68" spans="1:11" s="33" customFormat="1" ht="13.5" customHeight="1">
      <c r="A68" s="23" t="s">
        <v>3</v>
      </c>
      <c r="B68" s="23"/>
      <c r="C68" s="3">
        <v>27</v>
      </c>
      <c r="D68" s="3">
        <v>48</v>
      </c>
      <c r="E68" s="29"/>
      <c r="F68" s="48">
        <v>360</v>
      </c>
      <c r="G68" s="40">
        <f>F68+F69+F70+F71</f>
        <v>103202</v>
      </c>
      <c r="H68" s="4"/>
      <c r="I68" s="4"/>
      <c r="J68" s="41">
        <v>6473.97</v>
      </c>
      <c r="K68" s="32">
        <v>41588</v>
      </c>
    </row>
    <row r="69" spans="1:11" s="33" customFormat="1" ht="13.5" customHeight="1">
      <c r="A69" s="23" t="s">
        <v>3</v>
      </c>
      <c r="B69" s="23"/>
      <c r="C69" s="3">
        <v>27</v>
      </c>
      <c r="D69" s="3">
        <v>49</v>
      </c>
      <c r="E69" s="29"/>
      <c r="F69" s="48">
        <v>32140</v>
      </c>
      <c r="G69" s="42"/>
      <c r="H69" s="4"/>
      <c r="I69" s="4"/>
      <c r="J69" s="43"/>
      <c r="K69" s="32">
        <v>41588</v>
      </c>
    </row>
    <row r="70" spans="1:11" s="33" customFormat="1" ht="13.5" customHeight="1">
      <c r="A70" s="23" t="s">
        <v>3</v>
      </c>
      <c r="B70" s="23"/>
      <c r="C70" s="3">
        <v>27</v>
      </c>
      <c r="D70" s="3">
        <v>50</v>
      </c>
      <c r="E70" s="29"/>
      <c r="F70" s="48">
        <v>49750</v>
      </c>
      <c r="G70" s="42"/>
      <c r="H70" s="4"/>
      <c r="I70" s="4"/>
      <c r="J70" s="43"/>
      <c r="K70" s="32">
        <v>41588</v>
      </c>
    </row>
    <row r="71" spans="1:11" s="33" customFormat="1" ht="13.5" customHeight="1">
      <c r="A71" s="23" t="s">
        <v>3</v>
      </c>
      <c r="B71" s="23"/>
      <c r="C71" s="3">
        <v>35</v>
      </c>
      <c r="D71" s="3">
        <v>1024</v>
      </c>
      <c r="E71" s="29"/>
      <c r="F71" s="48">
        <v>20952</v>
      </c>
      <c r="G71" s="44"/>
      <c r="H71" s="4"/>
      <c r="I71" s="4"/>
      <c r="J71" s="45"/>
      <c r="K71" s="32">
        <v>41588</v>
      </c>
    </row>
    <row r="72" spans="1:11" s="33" customFormat="1" ht="13.5" customHeight="1">
      <c r="A72" s="23" t="s">
        <v>3</v>
      </c>
      <c r="B72" s="23"/>
      <c r="C72" s="3">
        <v>40</v>
      </c>
      <c r="D72" s="3">
        <v>1152</v>
      </c>
      <c r="E72" s="29"/>
      <c r="F72" s="48">
        <v>47008</v>
      </c>
      <c r="G72" s="49">
        <v>47008</v>
      </c>
      <c r="H72" s="4"/>
      <c r="I72" s="4"/>
      <c r="J72" s="50">
        <v>2949.18</v>
      </c>
      <c r="K72" s="32">
        <v>42318</v>
      </c>
    </row>
    <row r="73" spans="1:11" s="17" customFormat="1" ht="12">
      <c r="A73" s="25" t="s">
        <v>6</v>
      </c>
      <c r="B73" s="25"/>
      <c r="C73" s="4">
        <v>15</v>
      </c>
      <c r="D73" s="4">
        <v>936</v>
      </c>
      <c r="E73" s="29"/>
      <c r="F73" s="16"/>
      <c r="G73" s="15"/>
      <c r="H73" s="4"/>
      <c r="I73" s="4"/>
      <c r="J73" s="46">
        <v>0</v>
      </c>
      <c r="K73" s="13" t="s">
        <v>27</v>
      </c>
    </row>
    <row r="74" spans="1:11" s="17" customFormat="1" ht="12">
      <c r="A74" s="25" t="s">
        <v>6</v>
      </c>
      <c r="B74" s="25"/>
      <c r="C74" s="4">
        <v>15</v>
      </c>
      <c r="D74" s="4">
        <v>603</v>
      </c>
      <c r="E74" s="29"/>
      <c r="F74" s="16">
        <v>4350</v>
      </c>
      <c r="G74" s="15"/>
      <c r="H74" s="4"/>
      <c r="I74" s="4"/>
      <c r="J74" s="46">
        <v>0</v>
      </c>
      <c r="K74" s="13" t="s">
        <v>27</v>
      </c>
    </row>
    <row r="75" spans="1:11" s="17" customFormat="1" ht="12">
      <c r="A75" s="25" t="s">
        <v>6</v>
      </c>
      <c r="B75" s="25"/>
      <c r="C75" s="4">
        <v>15</v>
      </c>
      <c r="D75" s="4">
        <v>604</v>
      </c>
      <c r="E75" s="29"/>
      <c r="F75" s="16">
        <v>45</v>
      </c>
      <c r="G75" s="15"/>
      <c r="H75" s="4"/>
      <c r="I75" s="4"/>
      <c r="J75" s="46">
        <v>0</v>
      </c>
      <c r="K75" s="13" t="s">
        <v>27</v>
      </c>
    </row>
    <row r="76" spans="1:11" s="17" customFormat="1" ht="12">
      <c r="A76" s="25" t="s">
        <v>6</v>
      </c>
      <c r="B76" s="25"/>
      <c r="C76" s="4">
        <v>15</v>
      </c>
      <c r="D76" s="4">
        <v>605</v>
      </c>
      <c r="E76" s="29"/>
      <c r="F76" s="16">
        <v>5</v>
      </c>
      <c r="G76" s="15"/>
      <c r="H76" s="4"/>
      <c r="I76" s="4"/>
      <c r="J76" s="46">
        <v>0</v>
      </c>
      <c r="K76" s="13" t="s">
        <v>27</v>
      </c>
    </row>
    <row r="77" spans="1:11" s="17" customFormat="1" ht="12">
      <c r="A77" s="25" t="s">
        <v>6</v>
      </c>
      <c r="B77" s="25"/>
      <c r="C77" s="4">
        <v>15</v>
      </c>
      <c r="D77" s="4">
        <v>783</v>
      </c>
      <c r="E77" s="29"/>
      <c r="F77" s="16">
        <v>295</v>
      </c>
      <c r="G77" s="15"/>
      <c r="H77" s="4"/>
      <c r="I77" s="4"/>
      <c r="J77" s="46">
        <v>0</v>
      </c>
      <c r="K77" s="13" t="s">
        <v>27</v>
      </c>
    </row>
    <row r="78" spans="1:11" s="17" customFormat="1" ht="12">
      <c r="A78" s="25" t="s">
        <v>6</v>
      </c>
      <c r="B78" s="25"/>
      <c r="C78" s="4">
        <v>15</v>
      </c>
      <c r="D78" s="4">
        <v>784</v>
      </c>
      <c r="E78" s="29"/>
      <c r="F78" s="16">
        <v>115</v>
      </c>
      <c r="G78" s="15"/>
      <c r="H78" s="4"/>
      <c r="I78" s="4"/>
      <c r="J78" s="46">
        <v>0</v>
      </c>
      <c r="K78" s="13" t="s">
        <v>27</v>
      </c>
    </row>
    <row r="79" spans="1:11" s="17" customFormat="1" ht="12">
      <c r="A79" s="25" t="s">
        <v>6</v>
      </c>
      <c r="B79" s="25"/>
      <c r="C79" s="4">
        <v>15</v>
      </c>
      <c r="D79" s="4">
        <v>785</v>
      </c>
      <c r="E79" s="29"/>
      <c r="F79" s="16">
        <v>55</v>
      </c>
      <c r="G79" s="15"/>
      <c r="H79" s="4"/>
      <c r="I79" s="4"/>
      <c r="J79" s="46">
        <v>0</v>
      </c>
      <c r="K79" s="13" t="s">
        <v>27</v>
      </c>
    </row>
    <row r="80" spans="1:11" s="17" customFormat="1" ht="12">
      <c r="A80" s="25" t="s">
        <v>6</v>
      </c>
      <c r="B80" s="25"/>
      <c r="C80" s="4">
        <v>15</v>
      </c>
      <c r="D80" s="4">
        <v>786</v>
      </c>
      <c r="E80" s="29"/>
      <c r="F80" s="16">
        <v>5</v>
      </c>
      <c r="G80" s="15"/>
      <c r="H80" s="4"/>
      <c r="I80" s="4"/>
      <c r="J80" s="46">
        <v>0</v>
      </c>
      <c r="K80" s="13" t="s">
        <v>27</v>
      </c>
    </row>
    <row r="81" spans="1:11" s="17" customFormat="1" ht="12">
      <c r="A81" s="25" t="s">
        <v>6</v>
      </c>
      <c r="B81" s="25"/>
      <c r="C81" s="4">
        <v>15</v>
      </c>
      <c r="D81" s="4">
        <v>750</v>
      </c>
      <c r="E81" s="29"/>
      <c r="F81" s="16">
        <v>7065</v>
      </c>
      <c r="G81" s="15"/>
      <c r="H81" s="4"/>
      <c r="I81" s="4"/>
      <c r="J81" s="46">
        <v>0</v>
      </c>
      <c r="K81" s="13" t="s">
        <v>27</v>
      </c>
    </row>
    <row r="82" spans="1:11" s="17" customFormat="1" ht="12">
      <c r="A82" s="23" t="s">
        <v>3</v>
      </c>
      <c r="B82" s="23">
        <v>91</v>
      </c>
      <c r="C82" s="3">
        <v>40</v>
      </c>
      <c r="D82" s="3">
        <v>1270</v>
      </c>
      <c r="E82" s="29">
        <v>1355</v>
      </c>
      <c r="F82" s="3"/>
      <c r="G82" s="6">
        <v>1355</v>
      </c>
      <c r="H82" s="7"/>
      <c r="I82" s="8"/>
      <c r="J82" s="46">
        <v>0</v>
      </c>
      <c r="K82" s="5"/>
    </row>
    <row r="83" spans="1:11" s="17" customFormat="1" ht="12">
      <c r="A83" s="23" t="s">
        <v>3</v>
      </c>
      <c r="B83" s="23">
        <v>92</v>
      </c>
      <c r="C83" s="3">
        <v>40</v>
      </c>
      <c r="D83" s="3">
        <v>1136</v>
      </c>
      <c r="E83" s="29">
        <v>24332</v>
      </c>
      <c r="F83" s="3"/>
      <c r="G83" s="6">
        <v>24332</v>
      </c>
      <c r="H83" s="7"/>
      <c r="I83" s="8"/>
      <c r="J83" s="46">
        <v>0</v>
      </c>
      <c r="K83" s="5"/>
    </row>
    <row r="84" spans="1:11" s="17" customFormat="1" ht="12">
      <c r="A84" s="23" t="s">
        <v>3</v>
      </c>
      <c r="B84" s="23">
        <v>94</v>
      </c>
      <c r="C84" s="3">
        <v>40</v>
      </c>
      <c r="D84" s="3">
        <v>1139</v>
      </c>
      <c r="E84" s="29">
        <v>5</v>
      </c>
      <c r="F84" s="3"/>
      <c r="G84" s="6">
        <v>5</v>
      </c>
      <c r="H84" s="7"/>
      <c r="I84" s="8" t="s">
        <v>19</v>
      </c>
      <c r="J84" s="46">
        <v>0</v>
      </c>
      <c r="K84" s="5"/>
    </row>
    <row r="85" spans="1:11" s="17" customFormat="1" ht="12">
      <c r="A85" s="23" t="s">
        <v>3</v>
      </c>
      <c r="B85" s="23">
        <v>95</v>
      </c>
      <c r="C85" s="3">
        <v>40</v>
      </c>
      <c r="D85" s="3">
        <v>1141</v>
      </c>
      <c r="E85" s="29">
        <v>65</v>
      </c>
      <c r="F85" s="3"/>
      <c r="G85" s="6">
        <v>65</v>
      </c>
      <c r="H85" s="7"/>
      <c r="I85" s="8" t="s">
        <v>19</v>
      </c>
      <c r="J85" s="46">
        <v>0</v>
      </c>
      <c r="K85" s="5"/>
    </row>
    <row r="86" spans="1:11" s="17" customFormat="1" ht="12">
      <c r="A86" s="23" t="s">
        <v>3</v>
      </c>
      <c r="B86" s="23">
        <v>30</v>
      </c>
      <c r="C86" s="3">
        <v>22</v>
      </c>
      <c r="D86" s="3">
        <v>970</v>
      </c>
      <c r="E86" s="29">
        <v>10245</v>
      </c>
      <c r="F86" s="3"/>
      <c r="G86" s="6">
        <v>10245</v>
      </c>
      <c r="H86" s="7"/>
      <c r="I86" s="8" t="s">
        <v>20</v>
      </c>
      <c r="J86" s="46">
        <v>0</v>
      </c>
      <c r="K86" s="19"/>
    </row>
    <row r="87" spans="1:11" s="17" customFormat="1" ht="12">
      <c r="A87" s="23" t="s">
        <v>3</v>
      </c>
      <c r="B87" s="23">
        <v>31</v>
      </c>
      <c r="C87" s="3">
        <v>22</v>
      </c>
      <c r="D87" s="3">
        <v>972</v>
      </c>
      <c r="E87" s="29">
        <v>150</v>
      </c>
      <c r="F87" s="3"/>
      <c r="G87" s="6">
        <v>150</v>
      </c>
      <c r="H87" s="7"/>
      <c r="I87" s="8" t="s">
        <v>20</v>
      </c>
      <c r="J87" s="46">
        <v>0</v>
      </c>
      <c r="K87" s="19"/>
    </row>
    <row r="88" spans="1:11" s="17" customFormat="1" ht="12">
      <c r="A88" s="23" t="s">
        <v>3</v>
      </c>
      <c r="B88" s="18">
        <v>25</v>
      </c>
      <c r="C88" s="9">
        <v>22</v>
      </c>
      <c r="D88" s="9">
        <v>541</v>
      </c>
      <c r="E88" s="29">
        <v>40</v>
      </c>
      <c r="F88" s="9"/>
      <c r="G88" s="10">
        <v>40</v>
      </c>
      <c r="H88" s="11"/>
      <c r="I88" s="12"/>
      <c r="J88" s="46">
        <v>0</v>
      </c>
      <c r="K88" s="5"/>
    </row>
    <row r="89" spans="1:11" s="17" customFormat="1" ht="12">
      <c r="A89" s="23" t="s">
        <v>12</v>
      </c>
      <c r="B89" s="24">
        <v>100</v>
      </c>
      <c r="C89" s="3">
        <v>8</v>
      </c>
      <c r="D89" s="3" t="s">
        <v>21</v>
      </c>
      <c r="E89" s="29">
        <v>16585</v>
      </c>
      <c r="F89" s="7"/>
      <c r="G89" s="6">
        <v>16585</v>
      </c>
      <c r="H89" s="4"/>
      <c r="I89" s="4"/>
      <c r="J89" s="46">
        <v>0</v>
      </c>
      <c r="K89" s="4"/>
    </row>
    <row r="90" spans="1:11" s="17" customFormat="1" ht="12">
      <c r="A90" s="23" t="s">
        <v>12</v>
      </c>
      <c r="B90" s="24">
        <v>100</v>
      </c>
      <c r="C90" s="3">
        <v>8</v>
      </c>
      <c r="D90" s="3" t="s">
        <v>22</v>
      </c>
      <c r="E90" s="29">
        <v>4020</v>
      </c>
      <c r="F90" s="7"/>
      <c r="G90" s="6">
        <v>4020</v>
      </c>
      <c r="H90" s="4"/>
      <c r="I90" s="4"/>
      <c r="J90" s="46">
        <v>0</v>
      </c>
      <c r="K90" s="4"/>
    </row>
    <row r="91" spans="1:11" s="17" customFormat="1" ht="12">
      <c r="A91" s="23" t="s">
        <v>3</v>
      </c>
      <c r="B91" s="23">
        <v>100</v>
      </c>
      <c r="C91" s="3">
        <v>8</v>
      </c>
      <c r="D91" s="3">
        <v>560</v>
      </c>
      <c r="E91" s="29">
        <v>93</v>
      </c>
      <c r="F91" s="7"/>
      <c r="G91" s="6">
        <v>93</v>
      </c>
      <c r="H91" s="4"/>
      <c r="I91" s="4"/>
      <c r="J91" s="46">
        <v>0</v>
      </c>
      <c r="K91" s="13"/>
    </row>
    <row r="92" spans="1:11" s="17" customFormat="1" ht="12">
      <c r="A92" s="23" t="s">
        <v>12</v>
      </c>
      <c r="B92" s="23"/>
      <c r="C92" s="3">
        <v>8</v>
      </c>
      <c r="D92" s="3">
        <v>580</v>
      </c>
      <c r="E92" s="29"/>
      <c r="F92" s="7"/>
      <c r="G92" s="6"/>
      <c r="H92" s="4"/>
      <c r="I92" s="4"/>
      <c r="J92" s="46">
        <v>0</v>
      </c>
      <c r="K92" s="13"/>
    </row>
    <row r="93" spans="1:11" s="17" customFormat="1" ht="12">
      <c r="A93" s="23" t="s">
        <v>12</v>
      </c>
      <c r="B93" s="25">
        <v>100</v>
      </c>
      <c r="C93" s="3">
        <v>8</v>
      </c>
      <c r="D93" s="3">
        <v>596</v>
      </c>
      <c r="E93" s="29">
        <v>610</v>
      </c>
      <c r="F93" s="7"/>
      <c r="G93" s="6">
        <v>610</v>
      </c>
      <c r="H93" s="4"/>
      <c r="I93" s="4"/>
      <c r="J93" s="46">
        <v>0</v>
      </c>
      <c r="K93" s="13"/>
    </row>
    <row r="94" spans="1:11" s="17" customFormat="1" ht="12">
      <c r="A94" s="23" t="s">
        <v>12</v>
      </c>
      <c r="B94" s="25">
        <v>100</v>
      </c>
      <c r="C94" s="3">
        <v>8</v>
      </c>
      <c r="D94" s="3">
        <v>597</v>
      </c>
      <c r="E94" s="29">
        <v>60</v>
      </c>
      <c r="F94" s="7"/>
      <c r="G94" s="6">
        <v>60</v>
      </c>
      <c r="H94" s="4"/>
      <c r="I94" s="4"/>
      <c r="J94" s="46">
        <v>0</v>
      </c>
      <c r="K94" s="13"/>
    </row>
    <row r="95" spans="1:11" s="17" customFormat="1" ht="12">
      <c r="A95" s="23" t="s">
        <v>12</v>
      </c>
      <c r="B95" s="25">
        <v>100</v>
      </c>
      <c r="C95" s="3">
        <v>8</v>
      </c>
      <c r="D95" s="3">
        <v>609</v>
      </c>
      <c r="E95" s="29">
        <v>120</v>
      </c>
      <c r="F95" s="7"/>
      <c r="G95" s="6">
        <v>120</v>
      </c>
      <c r="H95" s="13"/>
      <c r="I95" s="13"/>
      <c r="J95" s="46">
        <v>0</v>
      </c>
      <c r="K95" s="13"/>
    </row>
    <row r="96" spans="1:11" s="17" customFormat="1" ht="12">
      <c r="A96" s="25" t="s">
        <v>6</v>
      </c>
      <c r="B96" s="25"/>
      <c r="C96" s="3">
        <v>15</v>
      </c>
      <c r="D96" s="3">
        <v>200</v>
      </c>
      <c r="E96" s="29">
        <v>605</v>
      </c>
      <c r="F96" s="7"/>
      <c r="G96" s="14"/>
      <c r="H96" s="13"/>
      <c r="I96" s="13"/>
      <c r="J96" s="46">
        <v>0</v>
      </c>
      <c r="K96" s="13"/>
    </row>
    <row r="97" spans="1:11" s="17" customFormat="1" ht="12">
      <c r="A97" s="25" t="s">
        <v>6</v>
      </c>
      <c r="B97" s="25"/>
      <c r="C97" s="3">
        <v>15</v>
      </c>
      <c r="D97" s="3">
        <v>211</v>
      </c>
      <c r="E97" s="29">
        <v>410</v>
      </c>
      <c r="F97" s="7"/>
      <c r="G97" s="14"/>
      <c r="H97" s="13"/>
      <c r="I97" s="13"/>
      <c r="J97" s="46">
        <v>0</v>
      </c>
      <c r="K97" s="13"/>
    </row>
    <row r="98" spans="1:11" s="17" customFormat="1" ht="12">
      <c r="A98" s="25" t="s">
        <v>6</v>
      </c>
      <c r="B98" s="25"/>
      <c r="C98" s="3">
        <v>15</v>
      </c>
      <c r="D98" s="3">
        <v>342</v>
      </c>
      <c r="E98" s="29">
        <v>120</v>
      </c>
      <c r="F98" s="7"/>
      <c r="G98" s="14"/>
      <c r="H98" s="13"/>
      <c r="I98" s="13"/>
      <c r="J98" s="46">
        <v>0</v>
      </c>
      <c r="K98" s="13"/>
    </row>
  </sheetData>
  <sheetProtection/>
  <mergeCells count="29">
    <mergeCell ref="K86:K87"/>
    <mergeCell ref="G9:G10"/>
    <mergeCell ref="G14:G24"/>
    <mergeCell ref="J14:J24"/>
    <mergeCell ref="G58:G65"/>
    <mergeCell ref="G66:G67"/>
    <mergeCell ref="J66:J67"/>
    <mergeCell ref="A1:K1"/>
    <mergeCell ref="G54:G57"/>
    <mergeCell ref="G3:G4"/>
    <mergeCell ref="J3:J4"/>
    <mergeCell ref="G5:G8"/>
    <mergeCell ref="J5:J8"/>
    <mergeCell ref="G11:G13"/>
    <mergeCell ref="J11:J13"/>
    <mergeCell ref="J9:J10"/>
    <mergeCell ref="G25:G31"/>
    <mergeCell ref="J25:J31"/>
    <mergeCell ref="G33:G38"/>
    <mergeCell ref="G68:G71"/>
    <mergeCell ref="J68:J71"/>
    <mergeCell ref="G39:G41"/>
    <mergeCell ref="J39:J41"/>
    <mergeCell ref="J43:J50"/>
    <mergeCell ref="G43:G50"/>
    <mergeCell ref="G51:G53"/>
    <mergeCell ref="J51:J53"/>
    <mergeCell ref="J33:J38"/>
    <mergeCell ref="J54:J6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 MARIUTTO</dc:creator>
  <cp:keywords/>
  <dc:description/>
  <cp:lastModifiedBy>Silvia ST. Toninello</cp:lastModifiedBy>
  <cp:lastPrinted>2009-09-08T10:04:22Z</cp:lastPrinted>
  <dcterms:created xsi:type="dcterms:W3CDTF">2008-08-14T09:50:01Z</dcterms:created>
  <dcterms:modified xsi:type="dcterms:W3CDTF">2013-10-21T10:13:39Z</dcterms:modified>
  <cp:category/>
  <cp:version/>
  <cp:contentType/>
  <cp:contentStatus/>
</cp:coreProperties>
</file>